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010.組織(内部)_指導・育成部\_指導者養成G\05_B級\2023\01_JFAコース\02_開催要項\"/>
    </mc:Choice>
  </mc:AlternateContent>
  <xr:revisionPtr revIDLastSave="0" documentId="13_ncr:1_{9CEDA279-3AD9-4589-9733-E80D65A8F4A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申込書" sheetId="2" r:id="rId1"/>
    <sheet name="集計シート" sheetId="4" state="hidden" r:id="rId2"/>
    <sheet name="マスタ" sheetId="3" state="hidden" r:id="rId3"/>
  </sheets>
  <definedNames>
    <definedName name="_xlnm.Print_Area" localSheetId="0">申込書!$B$1:$AH$39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<sst xmlns="http://schemas.openxmlformats.org/spreadsheetml/2006/main" count="174" uniqueCount="160">
  <si>
    <t>年</t>
    <rPh sb="0" eb="1">
      <t>ネン</t>
    </rPh>
    <phoneticPr fontId="1"/>
  </si>
  <si>
    <t>月</t>
    <rPh sb="0" eb="1">
      <t>ガツ</t>
    </rPh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</si>
  <si>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</si>
  <si>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氏　　　　名</t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</si>
  <si>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</si>
  <si>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</si>
  <si>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JFA ID</t>
    <phoneticPr fontId="1"/>
  </si>
  <si>
    <t>JFA</t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</si>
  <si>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</si>
  <si>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</si>
  <si>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</si>
  <si>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</si>
  <si>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</si>
  <si>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メールアドレス(PC)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</si>
  <si>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</si>
  <si>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氏　名</t>
    <rPh sb="0" eb="1">
      <t>シ</t>
    </rPh>
    <rPh sb="2" eb="3">
      <t>メイ</t>
    </rPh>
    <phoneticPr fontId="1"/>
  </si>
  <si>
    <t>C</t>
    <phoneticPr fontId="1"/>
  </si>
  <si>
    <t>指導者登録番号</t>
    <rPh sb="0" eb="3">
      <t>シドウシャ</t>
    </rPh>
    <rPh sb="3" eb="7">
      <t>トウロクバンゴウ</t>
    </rPh>
    <phoneticPr fontId="1"/>
  </si>
  <si>
    <t>役職</t>
    <rPh sb="0" eb="2">
      <t>ヤクショク</t>
    </rPh>
    <phoneticPr fontId="1"/>
  </si>
  <si>
    <t>指導チーム名</t>
    <rPh sb="0" eb="2">
      <t>シドウ</t>
    </rPh>
    <rPh sb="5" eb="6">
      <t>メイ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</si>
  <si>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</si>
  <si>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</si>
  <si>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3種</t>
    <rPh sb="1" eb="2">
      <t>シュ</t>
    </rPh>
    <phoneticPr fontId="1"/>
  </si>
  <si>
    <t>4種</t>
    <rPh sb="1" eb="2">
      <t>シュ</t>
    </rPh>
    <phoneticPr fontId="1"/>
  </si>
  <si>
    <t>女子</t>
    <rPh sb="0" eb="2">
      <t>ジョシ</t>
    </rPh>
    <phoneticPr fontId="1"/>
  </si>
  <si>
    <t>シニア</t>
    <phoneticPr fontId="1"/>
  </si>
  <si>
    <t>その他</t>
    <rPh sb="2" eb="3">
      <t>ホカ</t>
    </rPh>
    <phoneticPr fontId="1"/>
  </si>
  <si>
    <t>C級コーチ</t>
    <rPh sb="1" eb="2">
      <t>キュウ</t>
    </rPh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</si>
  <si>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</si>
  <si>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</si>
  <si>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</si>
  <si>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A</t>
    <phoneticPr fontId="1"/>
  </si>
  <si>
    <t>B</t>
    <phoneticPr fontId="1"/>
  </si>
  <si>
    <t>C</t>
    <phoneticPr fontId="1"/>
  </si>
  <si>
    <t>級コーチ</t>
    <rPh sb="0" eb="1">
      <t>キュウ</t>
    </rPh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</si>
  <si>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</si>
  <si>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</si>
  <si>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年</t>
    <rPh sb="0" eb="1">
      <t>ネン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</si>
  <si>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</si>
  <si>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</si>
  <si>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</si>
  <si>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</si>
  <si>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</si>
  <si>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主な競技歴</t>
  </si>
  <si>
    <t>主な競技歴</t>
    <rPh sb="0" eb="1">
      <t>オモ</t>
    </rPh>
    <rPh sb="2" eb="5">
      <t>キョウギレキ</t>
    </rPh>
    <phoneticPr fontId="1"/>
  </si>
  <si>
    <t>第1コース</t>
    <rPh sb="0" eb="1">
      <t>ダイ</t>
    </rPh>
    <phoneticPr fontId="1"/>
  </si>
  <si>
    <t>●</t>
    <phoneticPr fontId="1"/>
  </si>
  <si>
    <t>◯</t>
    <phoneticPr fontId="1"/>
  </si>
  <si>
    <t>✕</t>
    <phoneticPr fontId="1"/>
  </si>
  <si>
    <t>第2コース</t>
    <rPh sb="0" eb="1">
      <t>ダイ</t>
    </rPh>
    <phoneticPr fontId="1"/>
  </si>
  <si>
    <t>第3コース</t>
    <rPh sb="0" eb="1">
      <t>ダイ</t>
    </rPh>
    <phoneticPr fontId="1"/>
  </si>
  <si>
    <t>第4コース</t>
    <rPh sb="0" eb="1">
      <t>ダイ</t>
    </rPh>
    <phoneticPr fontId="1"/>
  </si>
  <si>
    <t>第5コース</t>
    <rPh sb="0" eb="1">
      <t>ダイ</t>
    </rPh>
    <phoneticPr fontId="1"/>
  </si>
  <si>
    <t>関東</t>
    <rPh sb="0" eb="2">
      <t>カントウ</t>
    </rPh>
    <phoneticPr fontId="1"/>
  </si>
  <si>
    <t>北信越</t>
    <rPh sb="0" eb="3">
      <t>ホクシンエツ</t>
    </rPh>
    <phoneticPr fontId="1"/>
  </si>
  <si>
    <t>東海</t>
    <rPh sb="0" eb="2">
      <t>トウカイ</t>
    </rPh>
    <phoneticPr fontId="1"/>
  </si>
  <si>
    <t>関西</t>
    <rPh sb="0" eb="2">
      <t>カンサイ</t>
    </rPh>
    <phoneticPr fontId="1"/>
  </si>
  <si>
    <t>九州</t>
    <rPh sb="0" eb="2">
      <t>キュウシュウ</t>
    </rPh>
    <phoneticPr fontId="1"/>
  </si>
  <si>
    <t>静岡・時之栖</t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</si>
  <si>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</si>
  <si>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</si>
  <si>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r>
      <t xml:space="preserve">専門科目　受講コース可能調査　　●：最も受講を希望するコース　　◯：受講可能なコース　　✕：日程的に受講が難しいコース
</t>
    </r>
    <r>
      <rPr>
        <b/>
        <sz val="10"/>
        <color rgb="FFFF0000"/>
        <rFont val="Meiryo UI"/>
        <family val="3"/>
        <charset val="128"/>
      </rPr>
      <t>※全てのコースに回答してください。1コースのみを指定すると受講いただけない場合がありますので複数コースを可としてください。</t>
    </r>
    <rPh sb="0" eb="2">
      <t>センモン</t>
    </rPh>
    <rPh sb="2" eb="4">
      <t>カモク</t>
    </rPh>
    <rPh sb="5" eb="7">
      <t>ジュコウ</t>
    </rPh>
    <rPh sb="10" eb="12">
      <t>カノウ</t>
    </rPh>
    <rPh sb="12" eb="14">
      <t>チョウサ</t>
    </rPh>
    <rPh sb="18" eb="19">
      <t>モット</t>
    </rPh>
    <rPh sb="20" eb="22">
      <t>ジュコウ</t>
    </rPh>
    <rPh sb="23" eb="25">
      <t>キボウ</t>
    </rPh>
    <rPh sb="34" eb="38">
      <t>ジュコウカノウ</t>
    </rPh>
    <rPh sb="46" eb="48">
      <t>ニッテイ</t>
    </rPh>
    <rPh sb="48" eb="49">
      <t>テキ</t>
    </rPh>
    <rPh sb="50" eb="52">
      <t>ジュコウ</t>
    </rPh>
    <rPh sb="53" eb="54">
      <t>ムズカ</t>
    </rPh>
    <rPh sb="61" eb="62">
      <t>スベ</t>
    </rPh>
    <rPh sb="68" eb="70">
      <t>カイトウ</t>
    </rPh>
    <rPh sb="84" eb="86">
      <t>シテイ</t>
    </rPh>
    <rPh sb="89" eb="91">
      <t>ジュコウ</t>
    </rPh>
    <rPh sb="97" eb="99">
      <t>バアイ</t>
    </rPh>
    <rPh sb="106" eb="108">
      <t>フクスウ</t>
    </rPh>
    <rPh sb="112" eb="113">
      <t>カ</t>
    </rPh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</si>
  <si>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</si>
  <si>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フ リ ガ ナ</t>
    <phoneticPr fontId="1"/>
  </si>
  <si>
    <t>推薦団体</t>
    <rPh sb="0" eb="2">
      <t>スイセン</t>
    </rPh>
    <rPh sb="2" eb="4">
      <t>ダンタイ</t>
    </rPh>
    <phoneticPr fontId="1"/>
  </si>
  <si>
    <t>北海道FA</t>
    <rPh sb="0" eb="3">
      <t>ホッカイドウ</t>
    </rPh>
    <phoneticPr fontId="1"/>
  </si>
  <si>
    <t>青森FA</t>
    <rPh sb="0" eb="2">
      <t>アオモリ</t>
    </rPh>
    <phoneticPr fontId="1"/>
  </si>
  <si>
    <t>岩手FA</t>
    <rPh sb="0" eb="2">
      <t>イワテ</t>
    </rPh>
    <phoneticPr fontId="1"/>
  </si>
  <si>
    <t>宮城FA</t>
    <rPh sb="0" eb="2">
      <t>ミヤギ</t>
    </rPh>
    <phoneticPr fontId="1"/>
  </si>
  <si>
    <t>秋田FA</t>
    <rPh sb="0" eb="2">
      <t>アキタ</t>
    </rPh>
    <phoneticPr fontId="1"/>
  </si>
  <si>
    <t>山形FA</t>
    <rPh sb="0" eb="2">
      <t>ヤマガタ</t>
    </rPh>
    <phoneticPr fontId="1"/>
  </si>
  <si>
    <t>福島FA</t>
    <rPh sb="0" eb="2">
      <t>フクシマ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</si>
  <si>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</si>
  <si>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</si>
  <si>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</si>
  <si>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</si>
  <si>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</si>
  <si>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</si>
  <si>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</si>
  <si>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</si>
  <si>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</si>
  <si>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</si>
  <si>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</si>
  <si>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</si>
  <si>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</si>
  <si>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</si>
  <si>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</si>
  <si>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</si>
  <si>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</si>
  <si>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</si>
  <si>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</si>
  <si>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</si>
  <si>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</si>
  <si>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</si>
  <si>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</si>
  <si>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</si>
  <si>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</si>
  <si>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</si>
  <si>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</si>
  <si>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</si>
  <si>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</si>
  <si>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</si>
  <si>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</si>
  <si>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</si>
  <si>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</si>
  <si>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</si>
  <si>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</si>
  <si>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</si>
  <si>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</si>
  <si>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</si>
  <si>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</si>
  <si>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</si>
  <si>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</si>
  <si>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</si>
  <si>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</si>
  <si>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</si>
  <si>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</si>
  <si>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</si>
  <si>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JFL</t>
    <phoneticPr fontId="1"/>
  </si>
  <si>
    <t>推薦団体</t>
    <rPh sb="0" eb="2">
      <t>スイセン</t>
    </rPh>
    <rPh sb="2" eb="4">
      <t>ダンタイ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</si>
  <si>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</si>
  <si>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</si>
  <si>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</si>
  <si>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</si>
  <si>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</si>
  <si>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JFA ID</t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</si>
  <si>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</si>
  <si>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</si>
  <si>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</si>
  <si>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</si>
  <si>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</si>
  <si>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</si>
  <si>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</si>
  <si>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</si>
  <si>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</si>
  <si>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</si>
  <si>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</si>
  <si>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</si>
  <si>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</si>
  <si>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</si>
  <si>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</si>
  <si>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</si>
  <si>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</si>
  <si>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</si>
  <si>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</si>
  <si>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</si>
  <si>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</si>
  <si>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その他資格</t>
    <rPh sb="2" eb="3">
      <t>ホカ</t>
    </rPh>
    <rPh sb="3" eb="5">
      <t>シカク</t>
    </rPh>
    <phoneticPr fontId="1"/>
  </si>
  <si>
    <t>茨城・鹿島ハイツスポーツプラザ</t>
    <phoneticPr fontId="1"/>
  </si>
  <si>
    <t>石川・和倉温泉多目的グラウンド</t>
    <phoneticPr fontId="1"/>
  </si>
  <si>
    <t>兵庫・五色台運動公園／大阪・J-GREEN堺</t>
    <phoneticPr fontId="1"/>
  </si>
  <si>
    <t>鹿児島・さつまゴルフリゾート</t>
    <phoneticPr fontId="1"/>
  </si>
  <si>
    <t>主な種別</t>
    <rPh sb="0" eb="1">
      <t>オモ</t>
    </rPh>
    <rPh sb="2" eb="4">
      <t>シュベツ</t>
    </rPh>
    <phoneticPr fontId="1"/>
  </si>
  <si>
    <t>2023年度 B級コーチ養成講習会　受講申込書</t>
    <rPh sb="4" eb="6">
      <t>ネンド</t>
    </rPh>
    <rPh sb="8" eb="9">
      <t>キュウ</t>
    </rPh>
    <rPh sb="12" eb="14">
      <t>ヨウセイ</t>
    </rPh>
    <rPh sb="14" eb="17">
      <t>コウシュウカイ</t>
    </rPh>
    <rPh sb="18" eb="20">
      <t>ジュコウ</t>
    </rPh>
    <rPh sb="20" eb="23">
      <t>モウシコミショ</t>
    </rPh>
    <phoneticPr fontId="1"/>
  </si>
  <si>
    <t>前期：7月3日(月)～7月7日(金)
後期：9月11日(月)～9月15日(金)
試験：11月13日(月)～11月15日(水)</t>
    <rPh sb="28" eb="29">
      <t>ゲツ</t>
    </rPh>
    <rPh sb="37" eb="38">
      <t>キン</t>
    </rPh>
    <phoneticPr fontId="1"/>
  </si>
  <si>
    <t>前期：5月8日(月)～5月12日(金)
後期：10月16日(月)～10月20日(金)
試験：11月27日(月)～11月29日(水)</t>
    <rPh sb="53" eb="54">
      <t>ゲツ</t>
    </rPh>
    <rPh sb="63" eb="64">
      <t>スイ</t>
    </rPh>
    <phoneticPr fontId="1"/>
  </si>
  <si>
    <t>前期：6月5日(月)～6月9日(金)
後期：9月18日(月)～9月22日(金)
試験：11月6日(月)～11月8日(水)</t>
    <phoneticPr fontId="1"/>
  </si>
  <si>
    <t>前期：6月5日(火)～6月9日(金)
後期：9月19日(火)～9月23日(土)
試験：12月14日(木)～12月16日(土)</t>
    <rPh sb="8" eb="9">
      <t>カ</t>
    </rPh>
    <rPh sb="16" eb="17">
      <t>キン</t>
    </rPh>
    <rPh sb="28" eb="29">
      <t>ヒ</t>
    </rPh>
    <rPh sb="37" eb="38">
      <t>ド</t>
    </rPh>
    <rPh sb="50" eb="51">
      <t>モク</t>
    </rPh>
    <rPh sb="60" eb="61">
      <t>ド</t>
    </rPh>
    <phoneticPr fontId="1"/>
  </si>
  <si>
    <r>
      <t xml:space="preserve"> ①2023年度B級コーチ養成講習会受講　　②AFC-Bライセンスの登録
</t>
    </r>
    <r>
      <rPr>
        <sz val="10"/>
        <color rgb="FFFF0000"/>
        <rFont val="Meiryo UI"/>
        <family val="3"/>
        <charset val="128"/>
      </rPr>
      <t>※チェックボックスに☑を入れ、氏名を入力してください</t>
    </r>
    <rPh sb="6" eb="8">
      <t>ネンド</t>
    </rPh>
    <rPh sb="9" eb="10">
      <t>キュウ</t>
    </rPh>
    <rPh sb="13" eb="15">
      <t>ヨウセイ</t>
    </rPh>
    <rPh sb="15" eb="18">
      <t>コウシュウカイ</t>
    </rPh>
    <rPh sb="18" eb="20">
      <t>ジュコウ</t>
    </rPh>
    <rPh sb="34" eb="36">
      <t>トウロク</t>
    </rPh>
    <phoneticPr fontId="1"/>
  </si>
  <si>
    <t>前期：6月5日(月)～6月9日(金)
後期：9月25日(月)～9月29日(金 )
試験：10月30日(月)～11月1日(水)</t>
    <rPh sb="28" eb="29">
      <t>ゲツ</t>
    </rPh>
    <rPh sb="37" eb="3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</si>
</sst>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 shrinkToFit="1"/>
    </xf>
    <xf numFmtId="0" fontId="6" fillId="3" borderId="11" xfId="0" applyFont="1" applyFill="1" applyBorder="1" applyAlignment="1">
      <alignment horizontal="left" vertical="center" wrapText="1" shrinkToFit="1"/>
    </xf>
    <xf numFmtId="0" fontId="6" fillId="3" borderId="12" xfId="0" applyFont="1" applyFill="1" applyBorder="1" applyAlignment="1">
      <alignment horizontal="left" vertical="center" wrapText="1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left" vertical="center" wrapText="1" shrinkToFit="1"/>
    </xf>
    <xf numFmtId="0" fontId="6" fillId="3" borderId="30" xfId="0" applyFont="1" applyFill="1" applyBorder="1" applyAlignment="1">
      <alignment horizontal="left" vertical="center" shrinkToFit="1"/>
    </xf>
    <xf numFmtId="0" fontId="6" fillId="3" borderId="31" xfId="0" applyFont="1" applyFill="1" applyBorder="1" applyAlignment="1">
      <alignment horizontal="left" vertical="center" shrinkToFit="1"/>
    </xf>
    <xf numFmtId="0" fontId="6" fillId="4" borderId="36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left" vertical="center" shrinkToFit="1"/>
    </xf>
    <xf numFmtId="176" fontId="7" fillId="0" borderId="12" xfId="0" applyNumberFormat="1" applyFont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left" vertical="center" shrinkToFit="1"/>
    </xf>
    <xf numFmtId="0" fontId="6" fillId="3" borderId="41" xfId="0" applyFont="1" applyFill="1" applyBorder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6" fillId="3" borderId="45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left" vertical="center" shrinkToFit="1"/>
    </xf>
    <xf numFmtId="0" fontId="6" fillId="3" borderId="16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37</xdr:row>
          <xdr:rowOff>0</xdr:rowOff>
        </xdr:from>
        <xdr:to>
          <xdr:col>30</xdr:col>
          <xdr:colOff>88900</xdr:colOff>
          <xdr:row>38</xdr:row>
          <xdr:rowOff>44450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39"/>
  <sheetViews>
    <sheetView showGridLines="0" tabSelected="1" view="pageBreakPreview" zoomScale="70" zoomScaleNormal="70" zoomScaleSheetLayoutView="70" workbookViewId="0">
      <selection activeCell="B1" sqref="B1:AH1"/>
    </sheetView>
  </sheetViews>
  <sheetFormatPr defaultColWidth="9" defaultRowHeight="25.5" customHeight="1"/>
  <cols>
    <col min="1" max="1" width="3.08984375" style="3" customWidth="1"/>
    <col min="2" max="30" width="3.26953125" style="3" customWidth="1"/>
    <col min="31" max="31" width="6" style="3" customWidth="1"/>
    <col min="32" max="34" width="3.26953125" style="3" customWidth="1"/>
    <col min="35" max="35" width="9.6328125" style="3" bestFit="1" customWidth="1"/>
    <col min="36" max="36" width="9" style="3"/>
    <col min="41" max="41" width="4.90625" style="4" customWidth="1"/>
    <col min="42" max="42" width="16" style="4" customWidth="1"/>
    <col min="43" max="16384" width="9" style="3"/>
  </cols>
  <sheetData>
    <row r="1" spans="2:42" s="1" customFormat="1" ht="24.9" customHeight="1" thickBot="1">
      <c r="B1" s="115" t="s">
        <v>153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O1" s="6"/>
      <c r="AP1" s="6"/>
    </row>
    <row r="2" spans="2:42" s="1" customFormat="1" ht="24.9" customHeight="1" thickBot="1">
      <c r="B2" s="160" t="s">
        <v>64</v>
      </c>
      <c r="C2" s="160"/>
      <c r="D2" s="160"/>
      <c r="E2" s="160"/>
      <c r="F2" s="160"/>
      <c r="G2" s="161"/>
      <c r="H2" s="162"/>
      <c r="I2" s="162"/>
      <c r="J2" s="163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5" customHeight="1" thickBot="1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O3" s="7"/>
      <c r="AP3" s="7"/>
    </row>
    <row r="4" spans="2:42" ht="20.149999999999999" customHeight="1">
      <c r="B4" s="97" t="s">
        <v>63</v>
      </c>
      <c r="C4" s="98"/>
      <c r="D4" s="98"/>
      <c r="E4" s="98"/>
      <c r="F4" s="99"/>
      <c r="G4" s="117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9"/>
      <c r="AC4" s="13"/>
      <c r="AD4" s="9"/>
      <c r="AE4" s="9"/>
      <c r="AF4" s="9"/>
      <c r="AG4" s="9"/>
      <c r="AH4" s="9"/>
    </row>
    <row r="5" spans="2:42" ht="41.9" customHeight="1" thickBot="1">
      <c r="B5" s="120" t="s">
        <v>3</v>
      </c>
      <c r="C5" s="121"/>
      <c r="D5" s="121"/>
      <c r="E5" s="121"/>
      <c r="F5" s="122"/>
      <c r="G5" s="123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25"/>
      <c r="Y5" s="125"/>
      <c r="Z5" s="125"/>
      <c r="AA5" s="125"/>
      <c r="AB5" s="126"/>
      <c r="AC5" s="14"/>
      <c r="AD5" s="9"/>
      <c r="AE5" s="9"/>
      <c r="AF5" s="9"/>
      <c r="AG5" s="9"/>
      <c r="AH5" s="9"/>
    </row>
    <row r="6" spans="2:42" s="4" customFormat="1" ht="23.5" customHeight="1" thickBot="1">
      <c r="B6" s="131" t="s">
        <v>2</v>
      </c>
      <c r="C6" s="132"/>
      <c r="D6" s="132"/>
      <c r="E6" s="132"/>
      <c r="F6" s="133"/>
      <c r="G6" s="134"/>
      <c r="H6" s="135"/>
      <c r="I6" s="135"/>
      <c r="J6" s="16" t="s">
        <v>0</v>
      </c>
      <c r="K6" s="136"/>
      <c r="L6" s="136"/>
      <c r="M6" s="16" t="s">
        <v>1</v>
      </c>
      <c r="N6" s="136"/>
      <c r="O6" s="136"/>
      <c r="P6" s="16" t="s">
        <v>4</v>
      </c>
      <c r="Q6" s="136"/>
      <c r="R6" s="136"/>
      <c r="S6" s="17" t="s">
        <v>5</v>
      </c>
      <c r="T6" s="95" t="s">
        <v>8</v>
      </c>
      <c r="U6" s="96"/>
      <c r="V6" s="96"/>
      <c r="W6" s="67"/>
      <c r="X6" s="68"/>
      <c r="Y6" s="68"/>
      <c r="Z6" s="68"/>
      <c r="AA6" s="68"/>
      <c r="AB6" s="69"/>
      <c r="AC6" s="11"/>
      <c r="AD6" s="10"/>
      <c r="AE6" s="10"/>
      <c r="AF6" s="10"/>
      <c r="AG6" s="10"/>
      <c r="AH6" s="10"/>
    </row>
    <row r="7" spans="2:42" ht="23.5" customHeight="1" thickBot="1">
      <c r="B7" s="97" t="s">
        <v>9</v>
      </c>
      <c r="C7" s="98"/>
      <c r="D7" s="98"/>
      <c r="E7" s="98"/>
      <c r="F7" s="99"/>
      <c r="G7" s="15" t="s">
        <v>10</v>
      </c>
      <c r="H7" s="127"/>
      <c r="I7" s="127"/>
      <c r="J7" s="127"/>
      <c r="K7" s="127"/>
      <c r="L7" s="128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30"/>
      <c r="AK7" s="3"/>
      <c r="AL7" s="3"/>
      <c r="AM7" s="3"/>
      <c r="AN7" s="3"/>
    </row>
    <row r="8" spans="2:42" ht="23.5" customHeight="1" thickBot="1">
      <c r="B8" s="97" t="s">
        <v>14</v>
      </c>
      <c r="C8" s="98"/>
      <c r="D8" s="98"/>
      <c r="E8" s="98"/>
      <c r="F8" s="99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9"/>
      <c r="S8" s="95" t="s">
        <v>13</v>
      </c>
      <c r="T8" s="96"/>
      <c r="U8" s="96"/>
      <c r="V8" s="96"/>
      <c r="W8" s="105"/>
      <c r="X8" s="67"/>
      <c r="Y8" s="68"/>
      <c r="Z8" s="68"/>
      <c r="AA8" s="68"/>
      <c r="AB8" s="68"/>
      <c r="AC8" s="68"/>
      <c r="AD8" s="68"/>
      <c r="AE8" s="68"/>
      <c r="AF8" s="68"/>
      <c r="AG8" s="68"/>
      <c r="AH8" s="69"/>
      <c r="AK8" s="3"/>
      <c r="AL8" s="3"/>
      <c r="AM8" s="3"/>
      <c r="AN8" s="3"/>
    </row>
    <row r="9" spans="2:42" ht="23.5" customHeight="1" thickBot="1">
      <c r="B9" s="97" t="s">
        <v>40</v>
      </c>
      <c r="C9" s="98"/>
      <c r="D9" s="98"/>
      <c r="E9" s="98"/>
      <c r="F9" s="99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95" t="s">
        <v>41</v>
      </c>
      <c r="T9" s="96"/>
      <c r="U9" s="96"/>
      <c r="V9" s="96"/>
      <c r="W9" s="105"/>
      <c r="X9" s="67"/>
      <c r="Y9" s="68"/>
      <c r="Z9" s="68"/>
      <c r="AA9" s="68"/>
      <c r="AB9" s="68"/>
      <c r="AC9" s="68"/>
      <c r="AD9" s="68"/>
      <c r="AE9" s="68"/>
      <c r="AF9" s="68"/>
      <c r="AG9" s="137" t="s">
        <v>42</v>
      </c>
      <c r="AH9" s="138"/>
      <c r="AK9" s="3"/>
      <c r="AL9" s="3"/>
      <c r="AM9" s="3"/>
      <c r="AN9" s="3"/>
    </row>
    <row r="10" spans="2:42" ht="23.5" customHeight="1" thickBot="1">
      <c r="B10" s="97" t="s">
        <v>19</v>
      </c>
      <c r="C10" s="98"/>
      <c r="D10" s="98"/>
      <c r="E10" s="98"/>
      <c r="F10" s="99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9"/>
      <c r="AK10" s="3"/>
      <c r="AL10" s="3"/>
      <c r="AM10" s="3"/>
      <c r="AN10" s="3"/>
    </row>
    <row r="11" spans="2:42" ht="23.5" customHeight="1" thickBot="1">
      <c r="B11" s="97" t="s">
        <v>18</v>
      </c>
      <c r="C11" s="98"/>
      <c r="D11" s="98"/>
      <c r="E11" s="98"/>
      <c r="F11" s="99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9"/>
      <c r="S11" s="95" t="s">
        <v>152</v>
      </c>
      <c r="T11" s="96"/>
      <c r="U11" s="96"/>
      <c r="V11" s="96"/>
      <c r="W11" s="105"/>
      <c r="X11" s="67"/>
      <c r="Y11" s="68"/>
      <c r="Z11" s="68"/>
      <c r="AA11" s="68"/>
      <c r="AB11" s="68"/>
      <c r="AC11" s="68"/>
      <c r="AD11" s="68"/>
      <c r="AE11" s="68"/>
      <c r="AF11" s="68"/>
      <c r="AG11" s="68"/>
      <c r="AH11" s="69"/>
      <c r="AK11" s="3"/>
      <c r="AL11" s="3"/>
      <c r="AM11" s="3"/>
      <c r="AN11" s="3"/>
    </row>
    <row r="12" spans="2:42" ht="23.5" customHeight="1" thickBot="1">
      <c r="B12" s="97" t="s">
        <v>6</v>
      </c>
      <c r="C12" s="98"/>
      <c r="D12" s="98"/>
      <c r="E12" s="98"/>
      <c r="F12" s="99"/>
      <c r="G12" s="100" t="s">
        <v>7</v>
      </c>
      <c r="H12" s="101"/>
      <c r="I12" s="102"/>
      <c r="J12" s="102"/>
      <c r="K12" s="102"/>
      <c r="L12" s="102"/>
      <c r="M12" s="102"/>
      <c r="N12" s="102"/>
      <c r="O12" s="102"/>
      <c r="P12" s="102"/>
      <c r="Q12" s="102"/>
      <c r="R12" s="103"/>
      <c r="S12" s="97" t="s">
        <v>17</v>
      </c>
      <c r="T12" s="98"/>
      <c r="U12" s="98"/>
      <c r="V12" s="98"/>
      <c r="W12" s="99"/>
      <c r="X12" s="29" t="s">
        <v>16</v>
      </c>
      <c r="Y12" s="104"/>
      <c r="Z12" s="102"/>
      <c r="AA12" s="102"/>
      <c r="AB12" s="102"/>
      <c r="AC12" s="102"/>
      <c r="AD12" s="102"/>
      <c r="AE12" s="102"/>
      <c r="AF12" s="102"/>
      <c r="AG12" s="102"/>
      <c r="AH12" s="103"/>
      <c r="AJ12" s="12"/>
      <c r="AK12" s="3"/>
      <c r="AL12" s="3"/>
      <c r="AM12" s="3"/>
      <c r="AN12" s="3"/>
    </row>
    <row r="13" spans="2:42" ht="23.5" customHeight="1">
      <c r="B13" s="58" t="s">
        <v>28</v>
      </c>
      <c r="C13" s="59"/>
      <c r="D13" s="59"/>
      <c r="E13" s="59"/>
      <c r="F13" s="60"/>
      <c r="G13" s="106" t="s">
        <v>27</v>
      </c>
      <c r="H13" s="80"/>
      <c r="I13" s="80"/>
      <c r="J13" s="107"/>
      <c r="K13" s="86"/>
      <c r="L13" s="86"/>
      <c r="M13" s="86"/>
      <c r="N13" s="86"/>
      <c r="O13" s="86"/>
      <c r="P13" s="86"/>
      <c r="Q13" s="86"/>
      <c r="R13" s="80" t="s">
        <v>29</v>
      </c>
      <c r="S13" s="80"/>
      <c r="T13" s="108"/>
      <c r="U13" s="80" t="s">
        <v>30</v>
      </c>
      <c r="V13" s="80"/>
      <c r="W13" s="80"/>
      <c r="X13" s="19"/>
      <c r="Y13" s="109" t="s">
        <v>34</v>
      </c>
      <c r="Z13" s="110"/>
      <c r="AA13" s="87"/>
      <c r="AB13" s="86"/>
      <c r="AC13" s="86"/>
      <c r="AD13" s="86"/>
      <c r="AE13" s="86"/>
      <c r="AF13" s="80" t="s">
        <v>29</v>
      </c>
      <c r="AG13" s="80"/>
      <c r="AH13" s="111"/>
      <c r="AK13" s="3"/>
      <c r="AL13" s="3"/>
      <c r="AM13" s="3"/>
      <c r="AN13" s="3"/>
    </row>
    <row r="14" spans="2:42" ht="23.5" customHeight="1">
      <c r="B14" s="61"/>
      <c r="C14" s="62"/>
      <c r="D14" s="62"/>
      <c r="E14" s="62"/>
      <c r="F14" s="63"/>
      <c r="G14" s="141" t="s">
        <v>35</v>
      </c>
      <c r="H14" s="142"/>
      <c r="I14" s="142"/>
      <c r="J14" s="143"/>
      <c r="K14" s="88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147"/>
      <c r="AA14" s="88"/>
      <c r="AB14" s="85"/>
      <c r="AC14" s="85"/>
      <c r="AD14" s="85"/>
      <c r="AE14" s="85"/>
      <c r="AF14" s="113" t="s">
        <v>29</v>
      </c>
      <c r="AG14" s="113"/>
      <c r="AH14" s="114"/>
      <c r="AK14" s="3"/>
      <c r="AL14" s="3"/>
      <c r="AM14" s="3"/>
      <c r="AN14" s="3"/>
    </row>
    <row r="15" spans="2:42" ht="23.5" customHeight="1" thickBot="1">
      <c r="B15" s="64"/>
      <c r="C15" s="65"/>
      <c r="D15" s="65"/>
      <c r="E15" s="65"/>
      <c r="F15" s="66"/>
      <c r="G15" s="144"/>
      <c r="H15" s="145"/>
      <c r="I15" s="145"/>
      <c r="J15" s="146"/>
      <c r="K15" s="89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148"/>
      <c r="AA15" s="112"/>
      <c r="AB15" s="112"/>
      <c r="AC15" s="112"/>
      <c r="AD15" s="112"/>
      <c r="AE15" s="112"/>
      <c r="AF15" s="113" t="s">
        <v>29</v>
      </c>
      <c r="AG15" s="113"/>
      <c r="AH15" s="114"/>
      <c r="AK15" s="3"/>
      <c r="AL15" s="3"/>
      <c r="AM15" s="3"/>
      <c r="AN15" s="3"/>
    </row>
    <row r="16" spans="2:42" ht="23.5" customHeight="1">
      <c r="B16" s="58" t="s">
        <v>36</v>
      </c>
      <c r="C16" s="59"/>
      <c r="D16" s="59"/>
      <c r="E16" s="59"/>
      <c r="F16" s="60"/>
      <c r="G16" s="149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150"/>
      <c r="U16" s="87"/>
      <c r="V16" s="86"/>
      <c r="W16" s="86"/>
      <c r="X16" s="86"/>
      <c r="Y16" s="80" t="s">
        <v>29</v>
      </c>
      <c r="Z16" s="107"/>
      <c r="AA16" s="79" t="s">
        <v>38</v>
      </c>
      <c r="AB16" s="80"/>
      <c r="AC16" s="80"/>
      <c r="AD16" s="86"/>
      <c r="AE16" s="86"/>
      <c r="AF16" s="86"/>
      <c r="AG16" s="86"/>
      <c r="AH16" s="20" t="s">
        <v>37</v>
      </c>
    </row>
    <row r="17" spans="2:42" s="5" customFormat="1" ht="23.5" customHeight="1">
      <c r="B17" s="61"/>
      <c r="C17" s="62"/>
      <c r="D17" s="62"/>
      <c r="E17" s="62"/>
      <c r="F17" s="63"/>
      <c r="G17" s="151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147"/>
      <c r="U17" s="88"/>
      <c r="V17" s="85"/>
      <c r="W17" s="85"/>
      <c r="X17" s="85"/>
      <c r="Y17" s="82" t="s">
        <v>29</v>
      </c>
      <c r="Z17" s="153"/>
      <c r="AA17" s="81" t="s">
        <v>38</v>
      </c>
      <c r="AB17" s="82"/>
      <c r="AC17" s="82"/>
      <c r="AD17" s="85"/>
      <c r="AE17" s="85"/>
      <c r="AF17" s="85"/>
      <c r="AG17" s="85"/>
      <c r="AH17" s="21" t="s">
        <v>37</v>
      </c>
      <c r="AO17" s="8"/>
      <c r="AP17" s="8"/>
    </row>
    <row r="18" spans="2:42" ht="23.5" customHeight="1" thickBot="1">
      <c r="B18" s="64"/>
      <c r="C18" s="65"/>
      <c r="D18" s="65"/>
      <c r="E18" s="65"/>
      <c r="F18" s="66"/>
      <c r="G18" s="152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148"/>
      <c r="U18" s="89"/>
      <c r="V18" s="84"/>
      <c r="W18" s="84"/>
      <c r="X18" s="84"/>
      <c r="Y18" s="77" t="s">
        <v>29</v>
      </c>
      <c r="Z18" s="78"/>
      <c r="AA18" s="83" t="s">
        <v>39</v>
      </c>
      <c r="AB18" s="77"/>
      <c r="AC18" s="77"/>
      <c r="AD18" s="84"/>
      <c r="AE18" s="84"/>
      <c r="AF18" s="84"/>
      <c r="AG18" s="84"/>
      <c r="AH18" s="22" t="s">
        <v>37</v>
      </c>
    </row>
    <row r="19" spans="2:42" ht="29.5" customHeight="1" thickBot="1">
      <c r="B19" s="52" t="s">
        <v>61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4"/>
    </row>
    <row r="20" spans="2:42" ht="44" customHeight="1">
      <c r="B20" s="55" t="s">
        <v>45</v>
      </c>
      <c r="C20" s="56"/>
      <c r="D20" s="56"/>
      <c r="E20" s="56"/>
      <c r="F20" s="57"/>
      <c r="G20" s="164"/>
      <c r="H20" s="165"/>
      <c r="I20" s="80" t="s">
        <v>53</v>
      </c>
      <c r="J20" s="80"/>
      <c r="K20" s="166" t="s">
        <v>148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67"/>
      <c r="Y20" s="168" t="s">
        <v>154</v>
      </c>
      <c r="Z20" s="155"/>
      <c r="AA20" s="155"/>
      <c r="AB20" s="155"/>
      <c r="AC20" s="155"/>
      <c r="AD20" s="155"/>
      <c r="AE20" s="155"/>
      <c r="AF20" s="155"/>
      <c r="AG20" s="155"/>
      <c r="AH20" s="156"/>
    </row>
    <row r="21" spans="2:42" ht="44" customHeight="1">
      <c r="B21" s="36" t="s">
        <v>49</v>
      </c>
      <c r="C21" s="37"/>
      <c r="D21" s="37"/>
      <c r="E21" s="37"/>
      <c r="F21" s="38"/>
      <c r="G21" s="93"/>
      <c r="H21" s="94"/>
      <c r="I21" s="82" t="s">
        <v>54</v>
      </c>
      <c r="J21" s="82"/>
      <c r="K21" s="139" t="s">
        <v>149</v>
      </c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140"/>
      <c r="Y21" s="90" t="s">
        <v>155</v>
      </c>
      <c r="Z21" s="91"/>
      <c r="AA21" s="91"/>
      <c r="AB21" s="91"/>
      <c r="AC21" s="91"/>
      <c r="AD21" s="91"/>
      <c r="AE21" s="91"/>
      <c r="AF21" s="91"/>
      <c r="AG21" s="91"/>
      <c r="AH21" s="92"/>
    </row>
    <row r="22" spans="2:42" ht="44" customHeight="1">
      <c r="B22" s="36" t="s">
        <v>50</v>
      </c>
      <c r="C22" s="37"/>
      <c r="D22" s="37"/>
      <c r="E22" s="37"/>
      <c r="F22" s="38"/>
      <c r="G22" s="93"/>
      <c r="H22" s="94"/>
      <c r="I22" s="82" t="s">
        <v>55</v>
      </c>
      <c r="J22" s="82"/>
      <c r="K22" s="139" t="s">
        <v>58</v>
      </c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140"/>
      <c r="Y22" s="90" t="s">
        <v>156</v>
      </c>
      <c r="Z22" s="91"/>
      <c r="AA22" s="91"/>
      <c r="AB22" s="91"/>
      <c r="AC22" s="91"/>
      <c r="AD22" s="91"/>
      <c r="AE22" s="91"/>
      <c r="AF22" s="91"/>
      <c r="AG22" s="91"/>
      <c r="AH22" s="92"/>
    </row>
    <row r="23" spans="2:42" ht="44" customHeight="1">
      <c r="B23" s="36" t="s">
        <v>51</v>
      </c>
      <c r="C23" s="37"/>
      <c r="D23" s="37"/>
      <c r="E23" s="37"/>
      <c r="F23" s="38"/>
      <c r="G23" s="93"/>
      <c r="H23" s="94"/>
      <c r="I23" s="82" t="s">
        <v>56</v>
      </c>
      <c r="J23" s="82"/>
      <c r="K23" s="139" t="s">
        <v>150</v>
      </c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140"/>
      <c r="Y23" s="90" t="s">
        <v>159</v>
      </c>
      <c r="Z23" s="91"/>
      <c r="AA23" s="91"/>
      <c r="AB23" s="91"/>
      <c r="AC23" s="91"/>
      <c r="AD23" s="91"/>
      <c r="AE23" s="91"/>
      <c r="AF23" s="91"/>
      <c r="AG23" s="91"/>
      <c r="AH23" s="92"/>
    </row>
    <row r="24" spans="2:42" ht="44" customHeight="1" thickBot="1">
      <c r="B24" s="36" t="s">
        <v>52</v>
      </c>
      <c r="C24" s="37"/>
      <c r="D24" s="37"/>
      <c r="E24" s="37"/>
      <c r="F24" s="38"/>
      <c r="G24" s="93"/>
      <c r="H24" s="94"/>
      <c r="I24" s="82" t="s">
        <v>57</v>
      </c>
      <c r="J24" s="82"/>
      <c r="K24" s="139" t="s">
        <v>151</v>
      </c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140"/>
      <c r="Y24" s="90" t="s">
        <v>157</v>
      </c>
      <c r="Z24" s="91"/>
      <c r="AA24" s="91"/>
      <c r="AB24" s="91"/>
      <c r="AC24" s="91"/>
      <c r="AD24" s="91"/>
      <c r="AE24" s="91"/>
      <c r="AF24" s="91"/>
      <c r="AG24" s="91"/>
      <c r="AH24" s="92"/>
    </row>
    <row r="25" spans="2:42" ht="17.399999999999999" customHeight="1" thickBot="1">
      <c r="B25" s="39" t="s">
        <v>44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1"/>
      <c r="AI25" s="4"/>
    </row>
    <row r="26" spans="2:42" s="5" customFormat="1" ht="27.9" customHeight="1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4"/>
      <c r="AI26" s="4"/>
      <c r="AO26" s="8"/>
      <c r="AP26" s="8"/>
    </row>
    <row r="27" spans="2:42" ht="27.9" customHeight="1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7"/>
    </row>
    <row r="28" spans="2:42" ht="27.9" customHeight="1" thickBot="1"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50"/>
    </row>
    <row r="29" spans="2:42" ht="17.399999999999999" customHeight="1">
      <c r="B29" s="154" t="s">
        <v>62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6"/>
      <c r="AI29" s="4"/>
    </row>
    <row r="30" spans="2:42" ht="17.399999999999999" customHeight="1" thickBot="1">
      <c r="B30" s="157" t="s">
        <v>59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9"/>
      <c r="AI30" s="4"/>
    </row>
    <row r="31" spans="2:42" s="5" customFormat="1" ht="27.9" customHeight="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4"/>
      <c r="AI31" s="4"/>
      <c r="AO31" s="8"/>
      <c r="AP31" s="8"/>
    </row>
    <row r="32" spans="2:42" ht="27.9" customHeight="1"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7"/>
    </row>
    <row r="33" spans="2:42" ht="27.9" customHeight="1" thickBot="1"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50"/>
    </row>
    <row r="34" spans="2:42" ht="17.399999999999999" customHeight="1" thickBot="1">
      <c r="B34" s="157" t="s">
        <v>60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9"/>
      <c r="AI34" s="4"/>
    </row>
    <row r="35" spans="2:42" s="5" customFormat="1" ht="27.9" customHeight="1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4"/>
      <c r="AI35" s="4"/>
      <c r="AO35" s="8"/>
      <c r="AP35" s="8"/>
    </row>
    <row r="36" spans="2:42" ht="27.9" customHeight="1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7"/>
    </row>
    <row r="37" spans="2:42" ht="27.9" customHeight="1" thickBot="1"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50"/>
    </row>
    <row r="38" spans="2:42" ht="20.5" customHeight="1" thickBot="1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</row>
    <row r="39" spans="2:42" ht="27.9" customHeight="1" thickBot="1">
      <c r="B39" s="70" t="s">
        <v>158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 t="s">
        <v>15</v>
      </c>
      <c r="T39" s="73"/>
      <c r="U39" s="73"/>
      <c r="V39" s="74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6"/>
    </row>
  </sheetData>
  <mergeCells count="106">
    <mergeCell ref="B29:AH29"/>
    <mergeCell ref="B31:AH33"/>
    <mergeCell ref="B30:AH30"/>
    <mergeCell ref="B34:AH34"/>
    <mergeCell ref="B35:AH37"/>
    <mergeCell ref="B2:F2"/>
    <mergeCell ref="G2:J2"/>
    <mergeCell ref="B24:F24"/>
    <mergeCell ref="G24:H24"/>
    <mergeCell ref="I24:J24"/>
    <mergeCell ref="K24:X24"/>
    <mergeCell ref="Y24:AH24"/>
    <mergeCell ref="G22:H22"/>
    <mergeCell ref="I22:J22"/>
    <mergeCell ref="K22:X22"/>
    <mergeCell ref="I23:J23"/>
    <mergeCell ref="K23:X23"/>
    <mergeCell ref="Y23:AH23"/>
    <mergeCell ref="X9:AF9"/>
    <mergeCell ref="G20:H20"/>
    <mergeCell ref="I20:J20"/>
    <mergeCell ref="K20:X20"/>
    <mergeCell ref="Y20:AH20"/>
    <mergeCell ref="B21:F21"/>
    <mergeCell ref="G21:H21"/>
    <mergeCell ref="I21:J21"/>
    <mergeCell ref="K21:X21"/>
    <mergeCell ref="Y21:AH21"/>
    <mergeCell ref="G14:J15"/>
    <mergeCell ref="K14:Z14"/>
    <mergeCell ref="K15:Z15"/>
    <mergeCell ref="G16:T16"/>
    <mergeCell ref="G17:T17"/>
    <mergeCell ref="G18:T18"/>
    <mergeCell ref="Y16:Z16"/>
    <mergeCell ref="Y17:Z17"/>
    <mergeCell ref="B1:AH1"/>
    <mergeCell ref="B3:AH3"/>
    <mergeCell ref="B4:F4"/>
    <mergeCell ref="G4:AB4"/>
    <mergeCell ref="B5:F5"/>
    <mergeCell ref="G5:AB5"/>
    <mergeCell ref="B11:F11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B9:F9"/>
    <mergeCell ref="G9:R9"/>
    <mergeCell ref="S9:W9"/>
    <mergeCell ref="AG9:AH9"/>
    <mergeCell ref="Q6:R6"/>
    <mergeCell ref="T6:V6"/>
    <mergeCell ref="B12:F12"/>
    <mergeCell ref="G12:H12"/>
    <mergeCell ref="I12:R12"/>
    <mergeCell ref="S12:W12"/>
    <mergeCell ref="Y12:AH12"/>
    <mergeCell ref="B13:F15"/>
    <mergeCell ref="B10:F10"/>
    <mergeCell ref="G10:AH10"/>
    <mergeCell ref="G11:R11"/>
    <mergeCell ref="S11:W11"/>
    <mergeCell ref="G13:J13"/>
    <mergeCell ref="R13:T13"/>
    <mergeCell ref="K13:Q13"/>
    <mergeCell ref="U13:W13"/>
    <mergeCell ref="Y13:Z13"/>
    <mergeCell ref="AF13:AH13"/>
    <mergeCell ref="AA13:AE13"/>
    <mergeCell ref="AA14:AE14"/>
    <mergeCell ref="AF14:AH14"/>
    <mergeCell ref="AA15:AE15"/>
    <mergeCell ref="AF15:AH15"/>
    <mergeCell ref="B22:F22"/>
    <mergeCell ref="B25:AH25"/>
    <mergeCell ref="B26:AH28"/>
    <mergeCell ref="B38:AH38"/>
    <mergeCell ref="B19:AH19"/>
    <mergeCell ref="B20:F20"/>
    <mergeCell ref="B16:F18"/>
    <mergeCell ref="X11:AH11"/>
    <mergeCell ref="B39:R39"/>
    <mergeCell ref="S39:U39"/>
    <mergeCell ref="V39:AH39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Y22:AH22"/>
    <mergeCell ref="B23:F23"/>
    <mergeCell ref="G23:H23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8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6350</xdr:colOff>
                    <xdr:row>37</xdr:row>
                    <xdr:rowOff>0</xdr:rowOff>
                  </from>
                  <to>
                    <xdr:col>30</xdr:col>
                    <xdr:colOff>88900</xdr:colOff>
                    <xdr:row>38</xdr:row>
                    <xdr:rowOff>44450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000-000002000000}">
          <x14:formula1>
            <xm:f>マスタ!$F$2:$F$37</xm:f>
          </x14:formula1>
          <xm:sqref>AA15:AE15 U16:X16 U17:X17</xm:sqref>
        </x14:dataValidation>
        <x14:dataValidation type="list" allowBlank="1" showInputMessage="1" showErrorMessage="1" xr:uid="{00000000-0002-0000-00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000-000004000000}">
          <x14:formula1>
            <xm:f>マスタ!$G$5:$G$15</xm:f>
          </x14:formula1>
          <xm:sqref>AD18:AG18</xm:sqref>
        </x14:dataValidation>
        <x14:dataValidation type="list" allowBlank="1" showInputMessage="1" showErrorMessage="1" xr:uid="{00000000-0002-0000-0000-000005000000}">
          <x14:formula1>
            <xm:f>マスタ!$H$2:$H$4</xm:f>
          </x14:formula1>
          <xm:sqref>G20:H24</xm:sqref>
        </x14:dataValidation>
        <x14:dataValidation type="list" allowBlank="1" showInputMessage="1" showErrorMessage="1" xr:uid="{00000000-0002-0000-0000-000006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EA8DCBF9-C0F0-42AB-A727-144D1352E430}">
          <x14:formula1>
            <xm:f>マスタ!$F$2:$F$37</xm:f>
          </x14:formula1>
          <xm:sqref>U18:X18</xm:sqref>
        </x14:dataValidation>
        <x14:dataValidation type="list" allowBlank="1" showInputMessage="1" showErrorMessage="1" xr:uid="{F66A2B71-D3AB-49B6-8097-B2E7E6969A81}">
          <x14:formula1>
            <xm:f>マスタ!$G$5:$G$15</xm:f>
          </x14:formula1>
          <xm:sqref>AD16:AG16 AD17:AG17</xm:sqref>
        </x14:dataValidation>
        <x14:dataValidation type="list" allowBlank="1" showInputMessage="1" showErrorMessage="1" xr:uid="{E22ED93F-AFED-4E80-8EC6-6B2B070CEF34}">
          <x14:formula1>
            <xm:f>マスタ!$F$2:$F$37</xm:f>
          </x14:formula1>
          <xm:sqref>K13:Q13 AA13:AE13 AA14:AE14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E6" sqref="E6"/>
    </sheetView>
  </sheetViews>
  <sheetFormatPr defaultColWidth="9.1796875" defaultRowHeight="15"/>
  <cols>
    <col min="1" max="4" width="9.1796875" style="30"/>
    <col min="5" max="5" width="11" style="30" bestFit="1" customWidth="1"/>
    <col min="6" max="6" width="9.1796875" style="30"/>
    <col min="7" max="8" width="13.81640625" style="32" bestFit="1" customWidth="1"/>
    <col min="9" max="16384" width="9.1796875" style="30"/>
  </cols>
  <sheetData>
    <row r="1" spans="1:34">
      <c r="A1" s="34" t="s">
        <v>119</v>
      </c>
      <c r="B1" s="34" t="s">
        <v>120</v>
      </c>
      <c r="C1" s="34" t="s">
        <v>121</v>
      </c>
      <c r="D1" s="34" t="s">
        <v>122</v>
      </c>
      <c r="E1" s="34" t="s">
        <v>123</v>
      </c>
      <c r="F1" s="34" t="s">
        <v>124</v>
      </c>
      <c r="G1" s="35" t="s">
        <v>125</v>
      </c>
      <c r="H1" s="35" t="s">
        <v>17</v>
      </c>
      <c r="I1" s="34" t="s">
        <v>126</v>
      </c>
      <c r="J1" s="34" t="s">
        <v>127</v>
      </c>
      <c r="K1" s="34" t="s">
        <v>128</v>
      </c>
      <c r="L1" s="34" t="s">
        <v>129</v>
      </c>
      <c r="M1" s="34" t="s">
        <v>130</v>
      </c>
      <c r="N1" s="34" t="s">
        <v>131</v>
      </c>
      <c r="O1" s="34" t="s">
        <v>132</v>
      </c>
      <c r="P1" s="34" t="s">
        <v>133</v>
      </c>
      <c r="Q1" s="34" t="s">
        <v>144</v>
      </c>
      <c r="R1" s="34" t="s">
        <v>145</v>
      </c>
      <c r="S1" s="34" t="s">
        <v>146</v>
      </c>
      <c r="T1" s="34" t="s">
        <v>147</v>
      </c>
      <c r="U1" s="34" t="s">
        <v>147</v>
      </c>
      <c r="V1" s="34" t="s">
        <v>134</v>
      </c>
      <c r="W1" s="34" t="s">
        <v>134</v>
      </c>
      <c r="X1" s="34" t="s">
        <v>134</v>
      </c>
      <c r="Y1" s="34" t="s">
        <v>135</v>
      </c>
      <c r="Z1" s="34" t="s">
        <v>136</v>
      </c>
      <c r="AA1" s="34" t="s">
        <v>137</v>
      </c>
      <c r="AB1" s="34" t="s">
        <v>138</v>
      </c>
      <c r="AC1" s="34" t="s">
        <v>139</v>
      </c>
      <c r="AD1" s="34" t="s">
        <v>140</v>
      </c>
      <c r="AE1" s="34" t="s">
        <v>141</v>
      </c>
      <c r="AF1" s="34" t="s">
        <v>43</v>
      </c>
      <c r="AG1" s="34" t="s">
        <v>142</v>
      </c>
      <c r="AH1" s="34" t="s">
        <v>143</v>
      </c>
    </row>
    <row r="2" spans="1:34">
      <c r="A2" s="30">
        <f>申込書!$G$2</f>
        <v>0</v>
      </c>
      <c r="B2" s="30">
        <f>申込書!$G$5</f>
        <v>0</v>
      </c>
      <c r="C2" s="30">
        <f>申込書!$G$4</f>
        <v>0</v>
      </c>
      <c r="D2" s="30">
        <f>申込書!$W$6</f>
        <v>0</v>
      </c>
      <c r="E2" s="31" t="e">
        <f>DATE(申込書!$G$6,申込書!$K$6,申込書!$N$6)</f>
        <v>#NUM!</v>
      </c>
      <c r="F2" s="30">
        <f>申込書!$Q$6</f>
        <v>0</v>
      </c>
      <c r="G2" s="33">
        <f>申込書!$I$12</f>
        <v>0</v>
      </c>
      <c r="H2" s="33">
        <f>申込書!$Y$12</f>
        <v>0</v>
      </c>
      <c r="I2" s="30">
        <f>申込書!$G$10</f>
        <v>0</v>
      </c>
      <c r="J2" s="30">
        <f>申込書!$G$11</f>
        <v>0</v>
      </c>
      <c r="K2" s="30">
        <f>申込書!$X$11</f>
        <v>0</v>
      </c>
      <c r="L2" s="30">
        <f>申込書!$H$7</f>
        <v>0</v>
      </c>
      <c r="M2" s="30">
        <f>申込書!$M$7</f>
        <v>0</v>
      </c>
      <c r="N2" s="30">
        <f>申込書!$G$8</f>
        <v>0</v>
      </c>
      <c r="O2" s="30">
        <f>申込書!$X$8</f>
        <v>0</v>
      </c>
      <c r="P2" s="30">
        <f>申込書!$G$9</f>
        <v>0</v>
      </c>
      <c r="Q2" s="30">
        <f>申込書!$X$9</f>
        <v>0</v>
      </c>
      <c r="R2" s="30">
        <f>申込書!$K$13</f>
        <v>0</v>
      </c>
      <c r="S2" s="30">
        <f>申込書!$X$13</f>
        <v>0</v>
      </c>
      <c r="T2" s="30">
        <f>申込書!$G$16</f>
        <v>0</v>
      </c>
      <c r="U2" s="30">
        <f>申込書!$K$15</f>
        <v>0</v>
      </c>
      <c r="V2" s="30">
        <f>申込書!$G$16</f>
        <v>0</v>
      </c>
      <c r="W2" s="30">
        <f>申込書!$G$17</f>
        <v>0</v>
      </c>
      <c r="X2" s="30">
        <f>申込書!$G$18</f>
        <v>0</v>
      </c>
      <c r="Y2" s="30">
        <f>申込書!$G$20</f>
        <v>0</v>
      </c>
      <c r="Z2" s="30">
        <f>申込書!$G$21</f>
        <v>0</v>
      </c>
      <c r="AA2" s="30">
        <f>申込書!$G$22</f>
        <v>0</v>
      </c>
      <c r="AB2" s="30">
        <f>申込書!$G$23</f>
        <v>0</v>
      </c>
      <c r="AC2" s="30">
        <f>申込書!$G$24</f>
        <v>0</v>
      </c>
      <c r="AD2" s="30" t="e">
        <f>申込書!#REF!</f>
        <v>#REF!</v>
      </c>
      <c r="AE2" s="30" t="e">
        <f>申込書!#REF!</f>
        <v>#REF!</v>
      </c>
      <c r="AF2" s="30">
        <f>申込書!$B$26</f>
        <v>0</v>
      </c>
      <c r="AG2" s="30">
        <f>申込書!$B$31</f>
        <v>0</v>
      </c>
      <c r="AH2" s="30">
        <f>申込書!$B$35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topLeftCell="A23" workbookViewId="0">
      <selection activeCell="G33" sqref="G33"/>
    </sheetView>
  </sheetViews>
  <sheetFormatPr defaultRowHeight="15"/>
  <cols>
    <col min="1" max="1" width="8.7265625" style="23"/>
    <col min="2" max="2" width="9.90625" style="23" bestFit="1" customWidth="1"/>
    <col min="3" max="3" width="5.6328125" style="24" customWidth="1"/>
    <col min="4" max="4" width="9.453125" style="24" customWidth="1"/>
    <col min="5" max="5" width="4.08984375" style="24" customWidth="1"/>
    <col min="6" max="6" width="6.54296875" style="24" bestFit="1" customWidth="1"/>
    <col min="7" max="7" width="6.54296875" style="28" bestFit="1" customWidth="1"/>
    <col min="8" max="8" width="4.36328125" style="28" customWidth="1"/>
    <col min="9" max="16384" width="8.7265625" style="23"/>
  </cols>
  <sheetData>
    <row r="2" spans="2:8">
      <c r="B2" s="23" t="s">
        <v>65</v>
      </c>
      <c r="C2" s="24" t="s">
        <v>11</v>
      </c>
      <c r="D2" s="24" t="s">
        <v>20</v>
      </c>
      <c r="E2" s="25" t="s">
        <v>31</v>
      </c>
      <c r="F2" s="24">
        <v>1988</v>
      </c>
      <c r="G2" s="28">
        <v>2020</v>
      </c>
      <c r="H2" s="28" t="s">
        <v>46</v>
      </c>
    </row>
    <row r="3" spans="2:8">
      <c r="B3" s="23" t="s">
        <v>66</v>
      </c>
      <c r="C3" s="24" t="s">
        <v>12</v>
      </c>
      <c r="D3" s="24" t="s">
        <v>21</v>
      </c>
      <c r="E3" s="24" t="s">
        <v>32</v>
      </c>
      <c r="F3" s="24">
        <v>1989</v>
      </c>
      <c r="G3" s="28">
        <v>2021</v>
      </c>
      <c r="H3" s="28" t="s">
        <v>47</v>
      </c>
    </row>
    <row r="4" spans="2:8">
      <c r="B4" s="23" t="s">
        <v>67</v>
      </c>
      <c r="D4" s="24" t="s">
        <v>22</v>
      </c>
      <c r="E4" s="24" t="s">
        <v>33</v>
      </c>
      <c r="F4" s="24">
        <v>1990</v>
      </c>
      <c r="G4" s="28">
        <v>2022</v>
      </c>
      <c r="H4" s="28" t="s">
        <v>48</v>
      </c>
    </row>
    <row r="5" spans="2:8">
      <c r="B5" s="23" t="s">
        <v>68</v>
      </c>
      <c r="D5" s="24" t="s">
        <v>23</v>
      </c>
      <c r="F5" s="24">
        <v>1991</v>
      </c>
      <c r="G5" s="28">
        <v>2023</v>
      </c>
    </row>
    <row r="6" spans="2:8">
      <c r="B6" s="23" t="s">
        <v>69</v>
      </c>
      <c r="D6" s="24" t="s">
        <v>24</v>
      </c>
      <c r="F6" s="24">
        <v>1992</v>
      </c>
      <c r="G6" s="28">
        <v>2024</v>
      </c>
    </row>
    <row r="7" spans="2:8">
      <c r="B7" s="23" t="s">
        <v>70</v>
      </c>
      <c r="C7" s="26"/>
      <c r="D7" s="24" t="s">
        <v>25</v>
      </c>
      <c r="F7" s="24">
        <v>1993</v>
      </c>
      <c r="G7" s="28">
        <v>2025</v>
      </c>
    </row>
    <row r="8" spans="2:8">
      <c r="B8" s="23" t="s">
        <v>71</v>
      </c>
      <c r="D8" s="24" t="s">
        <v>26</v>
      </c>
      <c r="F8" s="24">
        <v>1994</v>
      </c>
      <c r="G8" s="28">
        <v>2026</v>
      </c>
    </row>
    <row r="9" spans="2:8">
      <c r="B9" s="23" t="s">
        <v>72</v>
      </c>
      <c r="F9" s="24">
        <v>1995</v>
      </c>
      <c r="G9" s="28">
        <v>2027</v>
      </c>
    </row>
    <row r="10" spans="2:8">
      <c r="B10" s="23" t="s">
        <v>73</v>
      </c>
      <c r="F10" s="24">
        <v>1996</v>
      </c>
      <c r="G10" s="28">
        <v>2028</v>
      </c>
    </row>
    <row r="11" spans="2:8">
      <c r="B11" s="23" t="s">
        <v>74</v>
      </c>
      <c r="F11" s="24">
        <v>1997</v>
      </c>
      <c r="G11" s="28">
        <v>2029</v>
      </c>
    </row>
    <row r="12" spans="2:8">
      <c r="B12" s="23" t="s">
        <v>75</v>
      </c>
      <c r="F12" s="24">
        <v>1998</v>
      </c>
      <c r="G12" s="28">
        <v>2030</v>
      </c>
    </row>
    <row r="13" spans="2:8">
      <c r="B13" s="23" t="s">
        <v>76</v>
      </c>
      <c r="F13" s="24">
        <v>1999</v>
      </c>
      <c r="G13" s="28">
        <v>2031</v>
      </c>
    </row>
    <row r="14" spans="2:8">
      <c r="B14" s="23" t="s">
        <v>77</v>
      </c>
      <c r="F14" s="24">
        <v>2000</v>
      </c>
      <c r="G14" s="28">
        <v>2032</v>
      </c>
    </row>
    <row r="15" spans="2:8">
      <c r="B15" s="23" t="s">
        <v>78</v>
      </c>
      <c r="F15" s="24">
        <v>2001</v>
      </c>
      <c r="G15" s="28">
        <v>2033</v>
      </c>
    </row>
    <row r="16" spans="2:8">
      <c r="B16" s="23" t="s">
        <v>79</v>
      </c>
      <c r="F16" s="24">
        <v>2002</v>
      </c>
    </row>
    <row r="17" spans="2:6">
      <c r="B17" s="23" t="s">
        <v>80</v>
      </c>
      <c r="F17" s="24">
        <v>2003</v>
      </c>
    </row>
    <row r="18" spans="2:6">
      <c r="B18" s="23" t="s">
        <v>81</v>
      </c>
      <c r="F18" s="24">
        <v>2004</v>
      </c>
    </row>
    <row r="19" spans="2:6">
      <c r="B19" s="23" t="s">
        <v>82</v>
      </c>
      <c r="F19" s="24">
        <v>2005</v>
      </c>
    </row>
    <row r="20" spans="2:6">
      <c r="B20" s="23" t="s">
        <v>83</v>
      </c>
      <c r="F20" s="24">
        <v>2006</v>
      </c>
    </row>
    <row r="21" spans="2:6">
      <c r="B21" s="23" t="s">
        <v>84</v>
      </c>
      <c r="F21" s="24">
        <v>2007</v>
      </c>
    </row>
    <row r="22" spans="2:6">
      <c r="B22" s="23" t="s">
        <v>85</v>
      </c>
      <c r="F22" s="24">
        <v>2008</v>
      </c>
    </row>
    <row r="23" spans="2:6">
      <c r="B23" s="23" t="s">
        <v>86</v>
      </c>
      <c r="F23" s="24">
        <v>2009</v>
      </c>
    </row>
    <row r="24" spans="2:6">
      <c r="B24" s="23" t="s">
        <v>87</v>
      </c>
      <c r="F24" s="24">
        <v>2010</v>
      </c>
    </row>
    <row r="25" spans="2:6">
      <c r="B25" s="23" t="s">
        <v>88</v>
      </c>
      <c r="F25" s="24">
        <v>2011</v>
      </c>
    </row>
    <row r="26" spans="2:6">
      <c r="B26" s="23" t="s">
        <v>89</v>
      </c>
      <c r="F26" s="24">
        <v>2012</v>
      </c>
    </row>
    <row r="27" spans="2:6">
      <c r="B27" s="23" t="s">
        <v>90</v>
      </c>
      <c r="D27" s="27"/>
      <c r="F27" s="24">
        <v>2013</v>
      </c>
    </row>
    <row r="28" spans="2:6">
      <c r="B28" s="23" t="s">
        <v>91</v>
      </c>
      <c r="C28" s="27"/>
      <c r="D28" s="27"/>
      <c r="F28" s="24">
        <v>2014</v>
      </c>
    </row>
    <row r="29" spans="2:6">
      <c r="B29" s="23" t="s">
        <v>92</v>
      </c>
      <c r="C29" s="27"/>
      <c r="F29" s="24">
        <v>2015</v>
      </c>
    </row>
    <row r="30" spans="2:6">
      <c r="B30" s="23" t="s">
        <v>93</v>
      </c>
      <c r="C30" s="27"/>
      <c r="F30" s="24">
        <v>2016</v>
      </c>
    </row>
    <row r="31" spans="2:6">
      <c r="B31" s="23" t="s">
        <v>94</v>
      </c>
      <c r="F31" s="24">
        <v>2017</v>
      </c>
    </row>
    <row r="32" spans="2:6">
      <c r="B32" s="23" t="s">
        <v>95</v>
      </c>
      <c r="F32" s="24">
        <v>2018</v>
      </c>
    </row>
    <row r="33" spans="2:6">
      <c r="B33" s="23" t="s">
        <v>96</v>
      </c>
      <c r="F33" s="24">
        <v>2019</v>
      </c>
    </row>
    <row r="34" spans="2:6">
      <c r="B34" s="23" t="s">
        <v>97</v>
      </c>
      <c r="F34" s="24">
        <v>2020</v>
      </c>
    </row>
    <row r="35" spans="2:6">
      <c r="B35" s="23" t="s">
        <v>98</v>
      </c>
      <c r="F35" s="24">
        <v>2021</v>
      </c>
    </row>
    <row r="36" spans="2:6">
      <c r="B36" s="23" t="s">
        <v>99</v>
      </c>
      <c r="F36" s="24">
        <v>2022</v>
      </c>
    </row>
    <row r="37" spans="2:6">
      <c r="B37" s="23" t="s">
        <v>100</v>
      </c>
      <c r="F37" s="24">
        <v>2023</v>
      </c>
    </row>
    <row r="38" spans="2:6">
      <c r="B38" s="23" t="s">
        <v>101</v>
      </c>
    </row>
    <row r="39" spans="2:6">
      <c r="B39" s="23" t="s">
        <v>102</v>
      </c>
    </row>
    <row r="40" spans="2:6">
      <c r="B40" s="23" t="s">
        <v>103</v>
      </c>
    </row>
    <row r="41" spans="2:6">
      <c r="B41" s="23" t="s">
        <v>104</v>
      </c>
    </row>
    <row r="42" spans="2:6">
      <c r="B42" s="23" t="s">
        <v>105</v>
      </c>
    </row>
    <row r="43" spans="2:6">
      <c r="B43" s="23" t="s">
        <v>106</v>
      </c>
    </row>
    <row r="44" spans="2:6">
      <c r="B44" s="23" t="s">
        <v>107</v>
      </c>
    </row>
    <row r="45" spans="2:6">
      <c r="B45" s="23" t="s">
        <v>108</v>
      </c>
    </row>
    <row r="46" spans="2:6">
      <c r="B46" s="23" t="s">
        <v>109</v>
      </c>
    </row>
    <row r="47" spans="2:6">
      <c r="B47" s="23" t="s">
        <v>110</v>
      </c>
    </row>
    <row r="48" spans="2:6">
      <c r="B48" s="23" t="s">
        <v>111</v>
      </c>
    </row>
    <row r="49" spans="2:2">
      <c r="B49" s="23" t="s">
        <v>7</v>
      </c>
    </row>
    <row r="50" spans="2:2">
      <c r="B50" s="23" t="s">
        <v>112</v>
      </c>
    </row>
    <row r="51" spans="2:2">
      <c r="B51" s="23" t="s">
        <v>113</v>
      </c>
    </row>
    <row r="52" spans="2:2">
      <c r="B52" s="23" t="s">
        <v>118</v>
      </c>
    </row>
    <row r="53" spans="2:2">
      <c r="B53" s="23" t="s">
        <v>114</v>
      </c>
    </row>
    <row r="54" spans="2:2">
      <c r="B54" s="23" t="s">
        <v>115</v>
      </c>
    </row>
    <row r="55" spans="2:2">
      <c r="B55" s="23" t="s">
        <v>116</v>
      </c>
    </row>
    <row r="56" spans="2:2">
      <c r="B56" s="23" t="s">
        <v>117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集計シート</vt:lpstr>
      <vt:lpstr>マスタ</vt:lpstr>
      <vt:lpstr>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山田 恭大</cp:lastModifiedBy>
  <cp:lastPrinted>2020-02-16T04:07:20Z</cp:lastPrinted>
  <dcterms:created xsi:type="dcterms:W3CDTF">2006-03-09T07:57:23Z</dcterms:created>
  <dcterms:modified xsi:type="dcterms:W3CDTF">2023-03-07T03:37:05Z</dcterms:modified>
</cp:coreProperties>
</file>